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GRANADA\"/>
    </mc:Choice>
  </mc:AlternateContent>
  <xr:revisionPtr revIDLastSave="0" documentId="8_{BC4E5368-CB6E-479E-8EEE-9AA50D010DD4}" xr6:coauthVersionLast="47" xr6:coauthVersionMax="47" xr10:uidLastSave="{00000000-0000-0000-0000-000000000000}"/>
  <bookViews>
    <workbookView xWindow="1030" yWindow="1030" windowWidth="28790" windowHeight="15470" xr2:uid="{0338A9B8-BF45-4C26-84B3-B490517774A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<sst xmlns="http://schemas.openxmlformats.org/spreadsheetml/2006/main" count="262" uniqueCount="190">
  <si>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</si>
  <si>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</si>
  <si>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</si>
  <si>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</si>
  <si>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</si>
  <si>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</si>
  <si>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</si>
  <si>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</si>
  <si>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</si>
  <si>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</si>
  <si>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</si>
  <si>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</si>
  <si>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</si>
  <si>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</si>
  <si>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HUESCAR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</si>
  <si>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</si>
  <si>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</si>
  <si>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</si>
  <si>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</si>
  <si>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</si>
  <si>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</si>
  <si>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</si>
  <si>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</si>
  <si>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</si>
  <si>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</si>
  <si>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</si>
  <si>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</si>
  <si>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</si>
  <si>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</si>
  <si>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</si>
  <si>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</si>
  <si>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</si>
  <si>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</si>
  <si>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</si>
  <si>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</si>
  <si>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</si>
  <si>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Castilléjar</t>
  </si>
  <si>
    <t>Castril</t>
  </si>
  <si>
    <t>Galera</t>
  </si>
  <si>
    <t>Huéscar</t>
  </si>
  <si>
    <t>Orce</t>
  </si>
  <si>
    <t>Puebla de Don Fadrique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</si>
  <si>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</si>
  <si>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</si>
  <si>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</si>
  <si>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</si>
  <si>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</si>
  <si>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</si>
  <si>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</si>
  <si>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</si>
  <si>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</si>
  <si>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</si>
  <si>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</si>
  <si>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</si>
  <si>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</si>
  <si>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</si>
  <si>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</si>
  <si>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</si>
  <si>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</si>
  <si>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</si>
  <si>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</si>
  <si>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</si>
  <si>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</si>
  <si>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</si>
  <si>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</si>
  <si>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Reino Unido</t>
  </si>
  <si>
    <t>Marruecos</t>
  </si>
  <si>
    <t>Honduras</t>
  </si>
  <si>
    <t>Colombia</t>
  </si>
  <si>
    <t>Rumania</t>
  </si>
  <si>
    <t>Nicaragua</t>
  </si>
  <si>
    <t>Ucrania</t>
  </si>
  <si>
    <t>Francia</t>
  </si>
  <si>
    <t>Paises Bajos</t>
  </si>
  <si>
    <t>Argelia</t>
  </si>
  <si>
    <t>Alemania</t>
  </si>
  <si>
    <t>Ecuador</t>
  </si>
  <si>
    <t>Otros paises de América</t>
  </si>
  <si>
    <t>Italia</t>
  </si>
  <si>
    <t>Bélgica</t>
  </si>
  <si>
    <t>Cuba</t>
  </si>
  <si>
    <t>Bolivia</t>
  </si>
  <si>
    <t>Irlanda</t>
  </si>
  <si>
    <t>Senegal</t>
  </si>
  <si>
    <t>Venezuela</t>
  </si>
  <si>
    <t>Argentina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</si>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</sst>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663019A-0B91-4802-B721-5776FD1117EB}"/>
    <cellStyle name="Normal" xfId="0" builtinId="0"/>
    <cellStyle name="Normal 2" xfId="1" xr:uid="{6058693A-9FB9-4D35-A0A8-C997CB53D99A}"/>
    <cellStyle name="Porcentaje 2" xfId="2" xr:uid="{07A5E797-9B9B-4D1F-A44D-04EB366B01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15-404E-86B7-EF241849290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F15-404E-86B7-EF241849290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F15-404E-86B7-EF241849290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F15-404E-86B7-EF241849290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F15-404E-86B7-EF2418492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17665</c:v>
              </c:pt>
              <c:pt idx="1">
                <c:v>17502</c:v>
              </c:pt>
              <c:pt idx="2">
                <c:v>17504</c:v>
              </c:pt>
              <c:pt idx="3">
                <c:v>17541</c:v>
              </c:pt>
              <c:pt idx="4">
                <c:v>17483</c:v>
              </c:pt>
              <c:pt idx="5">
                <c:v>17479</c:v>
              </c:pt>
              <c:pt idx="6">
                <c:v>17380</c:v>
              </c:pt>
              <c:pt idx="7">
                <c:v>17237</c:v>
              </c:pt>
              <c:pt idx="8">
                <c:v>17061</c:v>
              </c:pt>
              <c:pt idx="9">
                <c:v>17058</c:v>
              </c:pt>
              <c:pt idx="10" formatCode="#,##0">
                <c:v>16894</c:v>
              </c:pt>
              <c:pt idx="11" formatCode="#,##0">
                <c:v>16619</c:v>
              </c:pt>
              <c:pt idx="12" formatCode="#,##0">
                <c:v>16320</c:v>
              </c:pt>
              <c:pt idx="13" formatCode="#,##0">
                <c:v>16058</c:v>
              </c:pt>
              <c:pt idx="14" formatCode="#,##0">
                <c:v>15893</c:v>
              </c:pt>
              <c:pt idx="15" formatCode="#,##0">
                <c:v>15652</c:v>
              </c:pt>
              <c:pt idx="16" formatCode="#,##0">
                <c:v>15408</c:v>
              </c:pt>
              <c:pt idx="17" formatCode="#,##0">
                <c:v>15156</c:v>
              </c:pt>
              <c:pt idx="18" formatCode="#,##0">
                <c:v>15030</c:v>
              </c:pt>
              <c:pt idx="19" formatCode="#,##0">
                <c:v>15068</c:v>
              </c:pt>
              <c:pt idx="20" formatCode="#,##0">
                <c:v>15038</c:v>
              </c:pt>
              <c:pt idx="21" formatCode="#,##0">
                <c:v>14991</c:v>
              </c:pt>
              <c:pt idx="22" formatCode="#,##0">
                <c:v>14957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4E-4493-897C-0C39136BB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D77-4D74-9091-9CB2F81D0C9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D77-4D74-9091-9CB2F81D0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2C-49FE-9F2E-3B03DDACA6B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2C-49FE-9F2E-3B03DDACA6B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2C-49FE-9F2E-3B03DDACA6B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32C-49FE-9F2E-3B03DDACA6B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32C-49FE-9F2E-3B03DDACA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1E-4F0C-B0AC-EDF8451DCFB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1E-4F0C-B0AC-EDF8451DCFB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1E-4F0C-B0AC-EDF8451DCFB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E1E-4F0C-B0AC-EDF8451DCFB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E1E-4F0C-B0AC-EDF8451DC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FE-41D5-B0E7-4D47F30439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FE-41D5-B0E7-4D47F304393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FE-41D5-B0E7-4D47F304393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FE-41D5-B0E7-4D47F3043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FFE-41D5-B0E7-4D47F3043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87-4871-8CB8-ED30A51C81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587-4871-8CB8-ED30A51C81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587-4871-8CB8-ED30A51C81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587-4871-8CB8-ED30A51C813C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87-4871-8CB8-ED30A51C813C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87-4871-8CB8-ED30A51C81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587-4871-8CB8-ED30A51C8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53AD50D-F155-48CF-90DE-53A321930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FEC5827-744D-4A70-AE3F-2CBD8D75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F31D53-24E8-47E6-B884-D1A790B23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5D2D67-6A37-4912-A13B-3E5142BDC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68D8578-1EEB-47D2-832F-43E818FFD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185807C-5308-48E6-87EB-275B3B350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806F1A6-6099-4D38-AC8D-CF49009730F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AD0FDB4-8E35-4CAD-8C45-44DC8C495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37F6F77-1DBC-4A24-8CF9-D781872A8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5D2F0E3-0D8A-4E28-94A9-247251368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0928319-EC19-4166-BC58-B82FB3FB6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064C3FF-2AC3-4690-9CD9-2FFC9B3AD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BA015FF-7CA1-405A-A7C9-D2AD576F1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69A3815-0E04-42CE-8B08-B285194A5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F9A3C5-2373-4D23-A49C-C6D5514BD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9B08321-D5F4-4170-88A2-A77FA7CD5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E997226-0EBC-409A-981C-72438F8D4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5A7EB17-5350-4FA7-93AF-A78415422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F1D2169-49EE-49A4-AA14-EE0B122F7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4A896CE-23E0-46C3-B81A-868ECACCF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A4783C-28E7-46AD-8B5D-90FE916BC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0C02-1412-41CC-886C-C18BD17A02C2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HUESCAR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355D6FE-B4EF-41D1-A8A8-095CD422BB62}"/>
    <hyperlink ref="B14:C14" location="Municipios!A1" display="Municipios" xr:uid="{A513B482-9D11-4B75-BB29-9EB180F2D7B1}"/>
    <hyperlink ref="B16:C16" location="'Datos Demograficos'!A1" display="Datos Demograficos" xr:uid="{BA9A6A2A-446F-4163-A951-B64BBD368B54}"/>
    <hyperlink ref="B18:C18" location="Nacionalidades!A1" display="Nacionalidades" xr:uid="{41648184-A300-4756-BC08-96696E032324}"/>
    <hyperlink ref="H18:I18" location="Trabajo!A1" display="Trabajo" xr:uid="{C31B19A0-9CA4-4DA0-A1D2-CABFE0F9D66F}"/>
    <hyperlink ref="E12:F12" location="'Datos Economicos'!A1" display="Datos Económicos" xr:uid="{6D033FC8-E4BA-47AD-A60F-D2ABF9AB19AB}"/>
    <hyperlink ref="E14" location="Trafico!A1" display="Tráfico" xr:uid="{FA0821D4-F790-4403-A3C9-1048B390A6CB}"/>
    <hyperlink ref="E16:F16" location="'Plazas Turisticas'!A1" display="Plazas Turisticas" xr:uid="{8F2D3BBA-B6B2-400D-A949-33E101037726}"/>
    <hyperlink ref="E18:F18" location="Bancos!A1" display="Bancos" xr:uid="{14102D17-E25A-4F67-B5AD-EB043DA793B1}"/>
    <hyperlink ref="H12" location="Presupuestos!A1" display="Presupuestos" xr:uid="{0980426E-A4F6-4E22-BF46-0AF6DE359339}"/>
    <hyperlink ref="H14" location="'Datos Catastrales'!A1" display="Datos Catastrales" xr:uid="{ED4F008C-DDA3-4AC1-A6B9-DFBACC4B6D4A}"/>
    <hyperlink ref="H16:I16" location="Hacienda!A1" display="Hacienda" xr:uid="{816AB47A-6ADF-4633-9D8C-6C1B74F6688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A9FD-5129-4C4F-998C-A0849791F13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15</v>
      </c>
      <c r="C15" s="115">
        <v>8</v>
      </c>
      <c r="D15" s="115">
        <v>0</v>
      </c>
      <c r="E15" s="115">
        <v>7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8702BB7-ED21-4CC4-9C34-77B897D8D4A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B809A-1D8F-4B58-851A-72D43E5E42A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5475.2524200000007</v>
      </c>
      <c r="C16" s="136">
        <v>182.43763999999999</v>
      </c>
      <c r="D16" s="136">
        <v>2472.7653700000001</v>
      </c>
      <c r="E16" s="136">
        <v>8970.5751300000011</v>
      </c>
      <c r="F16" s="136">
        <v>274.78748999999999</v>
      </c>
      <c r="G16" s="136">
        <v>40.345700000000001</v>
      </c>
      <c r="H16" s="136">
        <v>3463.7990999999997</v>
      </c>
      <c r="I16" s="136">
        <v>8.0009999999999994</v>
      </c>
      <c r="J16" s="136">
        <v>576.52694999999994</v>
      </c>
      <c r="K16" s="137">
        <v>21464.4908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7493.8763899999994</v>
      </c>
      <c r="C20" s="136">
        <v>7697.1881000000003</v>
      </c>
      <c r="D20" s="136">
        <v>103.10635000000001</v>
      </c>
      <c r="E20" s="136">
        <v>623.89391999999998</v>
      </c>
      <c r="F20" s="136">
        <v>5059.4150199999995</v>
      </c>
      <c r="G20" s="136">
        <v>71.496110000000002</v>
      </c>
      <c r="H20" s="136">
        <v>8</v>
      </c>
      <c r="I20" s="136">
        <v>406.51490999999999</v>
      </c>
      <c r="J20" s="137">
        <v>21464.4908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3129.47048</v>
      </c>
      <c r="C24" s="136">
        <v>4964.5778800000007</v>
      </c>
      <c r="D24" s="136">
        <v>2873.7619600000003</v>
      </c>
      <c r="E24" s="136">
        <v>3025.9082899999999</v>
      </c>
      <c r="F24" s="136">
        <v>6992.8615600000003</v>
      </c>
      <c r="G24" s="136">
        <v>477.91062999999997</v>
      </c>
      <c r="H24" s="137">
        <v>21464.4908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9CAE36B9-A59E-4D96-A8D3-083212CBE48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BBDFA-3847-4DF9-9DE4-8665E698890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17145</v>
      </c>
      <c r="E15" s="150" t="s">
        <v>176</v>
      </c>
      <c r="F15" s="151">
        <v>14667</v>
      </c>
      <c r="G15" s="20"/>
      <c r="I15" s="100" t="s">
        <v>177</v>
      </c>
      <c r="J15" s="149">
        <v>42678</v>
      </c>
      <c r="K15" s="23"/>
    </row>
    <row r="16" spans="1:11" ht="51" customHeight="1" x14ac:dyDescent="0.3">
      <c r="A16" s="20"/>
      <c r="B16" s="150" t="s">
        <v>178</v>
      </c>
      <c r="C16" s="152">
        <v>535190.67797999992</v>
      </c>
      <c r="E16" s="150" t="s">
        <v>179</v>
      </c>
      <c r="F16" s="153">
        <v>493.43279999999999</v>
      </c>
      <c r="G16" s="20"/>
      <c r="I16" s="150" t="s">
        <v>180</v>
      </c>
      <c r="J16" s="152">
        <v>180048.09999999998</v>
      </c>
      <c r="K16" s="23"/>
    </row>
    <row r="17" spans="1:13" ht="51" customHeight="1" thickBot="1" x14ac:dyDescent="0.35">
      <c r="A17" s="20"/>
      <c r="B17" s="150" t="s">
        <v>181</v>
      </c>
      <c r="C17" s="152">
        <v>332078.85689999996</v>
      </c>
      <c r="E17" s="150" t="s">
        <v>182</v>
      </c>
      <c r="F17" s="153">
        <v>135.98910000000001</v>
      </c>
      <c r="G17" s="20"/>
      <c r="I17" s="154" t="s">
        <v>183</v>
      </c>
      <c r="J17" s="155">
        <v>192943.50000000003</v>
      </c>
      <c r="K17" s="23"/>
    </row>
    <row r="18" spans="1:13" ht="51" customHeight="1" thickBot="1" x14ac:dyDescent="0.35">
      <c r="A18" s="20"/>
      <c r="B18" s="154" t="s">
        <v>184</v>
      </c>
      <c r="C18" s="156">
        <v>203111.82108000002</v>
      </c>
      <c r="D18" s="157"/>
      <c r="E18" s="154" t="s">
        <v>185</v>
      </c>
      <c r="F18" s="158">
        <v>357.44370000000004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307DBD0-91EF-42E4-A96C-999747D06A6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3D47-BC3B-45B7-B321-9F6B0606000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7095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1506.5486849894291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11320.489939393939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0.80136327734548207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A98A0E31-888C-4421-8117-E1B01C0EC30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BD5EA-EC4E-46F6-8DEB-142E5CAAA1D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1813.0799942016602</v>
      </c>
      <c r="H14" s="25" t="s">
        <v>17</v>
      </c>
      <c r="I14" s="26">
        <v>0.14337873297321854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14957</v>
      </c>
      <c r="H16" s="25" t="s">
        <v>17</v>
      </c>
      <c r="I16" s="26">
        <v>1.5916087517730951E-2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7.8291101156649057E-2</v>
      </c>
      <c r="H18" s="25" t="s">
        <v>20</v>
      </c>
      <c r="I18" s="26">
        <v>8.6447223224271369E-2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8.2494981180275513</v>
      </c>
      <c r="H20" s="25" t="s">
        <v>20</v>
      </c>
      <c r="I20" s="33">
        <v>74.31490851693718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10.237888614026877</v>
      </c>
      <c r="H22" s="25" t="s">
        <v>20</v>
      </c>
      <c r="I22" s="33">
        <v>10.087670751834812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300</v>
      </c>
      <c r="H24" s="25" t="s">
        <v>17</v>
      </c>
      <c r="I24" s="26">
        <v>1.0982574315419534E-2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2730</v>
      </c>
      <c r="H26" s="25" t="s">
        <v>17</v>
      </c>
      <c r="I26" s="26">
        <v>1.0982468279574218E-2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939</v>
      </c>
      <c r="H28" s="25" t="s">
        <v>20</v>
      </c>
      <c r="I28" s="36">
        <v>75471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1547</v>
      </c>
      <c r="H30" s="25" t="s">
        <v>17</v>
      </c>
      <c r="I30" s="26">
        <v>2.6707409709274221E-2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15</v>
      </c>
      <c r="H32" s="25" t="s">
        <v>17</v>
      </c>
      <c r="I32" s="26">
        <v>2.9702970297029702E-2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14490</v>
      </c>
      <c r="H36" s="25" t="s">
        <v>17</v>
      </c>
      <c r="I36" s="26">
        <v>1.9698232324948783E-2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21638.67222</v>
      </c>
      <c r="H38" s="25" t="s">
        <v>17</v>
      </c>
      <c r="I38" s="26">
        <v>2.072247287332387E-2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11320.489939393939</v>
      </c>
      <c r="H40" s="25" t="s">
        <v>20</v>
      </c>
      <c r="I40" s="36">
        <v>18212.890442801789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A114340-BA1B-4EA8-8B55-9FB534A1D88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58F44-1B6F-49DF-93AE-B49F2AF5A40E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1813.0799942016602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155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10.237888614026877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1300</v>
      </c>
    </row>
    <row r="25" spans="1:7" x14ac:dyDescent="0.3">
      <c r="B25" s="49" t="s">
        <v>37</v>
      </c>
      <c r="C25" s="50">
        <v>1969</v>
      </c>
    </row>
    <row r="26" spans="1:7" x14ac:dyDescent="0.3">
      <c r="B26" s="49" t="s">
        <v>38</v>
      </c>
      <c r="C26" s="50">
        <v>1107</v>
      </c>
    </row>
    <row r="27" spans="1:7" x14ac:dyDescent="0.3">
      <c r="B27" s="49" t="s">
        <v>39</v>
      </c>
      <c r="C27" s="50">
        <v>7232</v>
      </c>
    </row>
    <row r="28" spans="1:7" x14ac:dyDescent="0.3">
      <c r="B28" s="49" t="s">
        <v>40</v>
      </c>
      <c r="C28" s="50">
        <v>1146</v>
      </c>
    </row>
    <row r="29" spans="1:7" x14ac:dyDescent="0.3">
      <c r="B29" s="49" t="s">
        <v>41</v>
      </c>
      <c r="C29" s="50">
        <v>2203</v>
      </c>
    </row>
  </sheetData>
  <mergeCells count="3">
    <mergeCell ref="C6:E6"/>
    <mergeCell ref="C8:E8"/>
    <mergeCell ref="C10:E10"/>
  </mergeCells>
  <hyperlinks>
    <hyperlink ref="A7" location="Indice!A1" display="Índice" xr:uid="{DAD8D175-17C7-4B4A-9E45-6BEC8E73497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2E5C9-A0F9-4CDC-AC9F-4C358A26500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14957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0.49515277127766261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7.8291101156649057E-2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0.57657847580900179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8.2494981180275513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0.25867486795480377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91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40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199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-108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1744</v>
      </c>
      <c r="H35" s="61"/>
      <c r="I35" s="61">
        <v>2048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885</v>
      </c>
      <c r="H37" s="63">
        <v>859</v>
      </c>
      <c r="I37" s="63">
        <v>1026</v>
      </c>
      <c r="J37" s="63">
        <v>1022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3AB71DE-7125-44CE-B27D-AFC766FA582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12FDB-EED5-4D9B-A654-09657953634E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13786</v>
      </c>
      <c r="D11" s="66"/>
      <c r="E11" s="67" t="s">
        <v>56</v>
      </c>
      <c r="F11" s="65">
        <v>1171</v>
      </c>
      <c r="G11" s="67" t="s">
        <v>57</v>
      </c>
      <c r="H11" s="66"/>
      <c r="I11" s="65">
        <v>662</v>
      </c>
      <c r="J11" s="67" t="s">
        <v>58</v>
      </c>
      <c r="K11" s="68">
        <v>217</v>
      </c>
    </row>
    <row r="12" spans="1:11" ht="30.75" customHeight="1" thickBot="1" x14ac:dyDescent="0.35">
      <c r="B12" s="64" t="s">
        <v>59</v>
      </c>
      <c r="C12" s="65">
        <v>278</v>
      </c>
      <c r="D12" s="67"/>
      <c r="E12" s="67" t="s">
        <v>60</v>
      </c>
      <c r="F12" s="65">
        <v>13</v>
      </c>
      <c r="G12" s="67" t="s">
        <v>61</v>
      </c>
      <c r="H12" s="67"/>
      <c r="I12" s="65">
        <v>0</v>
      </c>
      <c r="J12" s="67" t="s">
        <v>62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14957</v>
      </c>
      <c r="J14" s="69"/>
      <c r="K14" s="69"/>
    </row>
    <row r="16" spans="1:11" x14ac:dyDescent="0.3">
      <c r="B16" s="21" t="s">
        <v>65</v>
      </c>
      <c r="C16" s="76">
        <v>415</v>
      </c>
    </row>
    <row r="17" spans="2:3" x14ac:dyDescent="0.3">
      <c r="B17" s="21" t="s">
        <v>66</v>
      </c>
      <c r="C17" s="76">
        <v>173</v>
      </c>
    </row>
    <row r="18" spans="2:3" x14ac:dyDescent="0.3">
      <c r="B18" s="21" t="s">
        <v>67</v>
      </c>
      <c r="C18" s="76">
        <v>62</v>
      </c>
    </row>
    <row r="19" spans="2:3" x14ac:dyDescent="0.3">
      <c r="B19" s="21" t="s">
        <v>68</v>
      </c>
      <c r="C19" s="76">
        <v>60</v>
      </c>
    </row>
    <row r="20" spans="2:3" x14ac:dyDescent="0.3">
      <c r="B20" s="21" t="s">
        <v>69</v>
      </c>
      <c r="C20" s="76">
        <v>56</v>
      </c>
    </row>
    <row r="21" spans="2:3" x14ac:dyDescent="0.3">
      <c r="B21" s="21" t="s">
        <v>70</v>
      </c>
      <c r="C21" s="76">
        <v>49</v>
      </c>
    </row>
    <row r="22" spans="2:3" x14ac:dyDescent="0.3">
      <c r="B22" s="21" t="s">
        <v>71</v>
      </c>
      <c r="C22" s="76">
        <v>47</v>
      </c>
    </row>
    <row r="23" spans="2:3" x14ac:dyDescent="0.3">
      <c r="B23" s="21" t="s">
        <v>72</v>
      </c>
      <c r="C23" s="76">
        <v>28</v>
      </c>
    </row>
    <row r="24" spans="2:3" x14ac:dyDescent="0.3">
      <c r="B24" s="21" t="s">
        <v>73</v>
      </c>
      <c r="C24" s="76">
        <v>27</v>
      </c>
    </row>
    <row r="25" spans="2:3" x14ac:dyDescent="0.3">
      <c r="B25" s="21" t="s">
        <v>74</v>
      </c>
      <c r="C25" s="76">
        <v>25</v>
      </c>
    </row>
    <row r="26" spans="2:3" x14ac:dyDescent="0.3">
      <c r="B26" s="21" t="s">
        <v>75</v>
      </c>
      <c r="C26" s="76">
        <v>21</v>
      </c>
    </row>
    <row r="27" spans="2:3" x14ac:dyDescent="0.3">
      <c r="B27" s="21" t="s">
        <v>76</v>
      </c>
      <c r="C27" s="76">
        <v>19</v>
      </c>
    </row>
    <row r="28" spans="2:3" x14ac:dyDescent="0.3">
      <c r="B28" s="21" t="s">
        <v>77</v>
      </c>
      <c r="C28" s="76">
        <v>19</v>
      </c>
    </row>
    <row r="29" spans="2:3" x14ac:dyDescent="0.3">
      <c r="B29" s="21" t="s">
        <v>78</v>
      </c>
      <c r="C29" s="76">
        <v>16</v>
      </c>
    </row>
    <row r="30" spans="2:3" x14ac:dyDescent="0.3">
      <c r="B30" s="21" t="s">
        <v>79</v>
      </c>
      <c r="C30" s="76">
        <v>15</v>
      </c>
    </row>
    <row r="31" spans="2:3" x14ac:dyDescent="0.3">
      <c r="B31" s="21" t="s">
        <v>80</v>
      </c>
      <c r="C31" s="76">
        <v>15</v>
      </c>
    </row>
    <row r="32" spans="2:3" x14ac:dyDescent="0.3">
      <c r="B32" s="21" t="s">
        <v>81</v>
      </c>
      <c r="C32" s="76">
        <v>15</v>
      </c>
    </row>
    <row r="33" spans="2:3" x14ac:dyDescent="0.3">
      <c r="B33" s="21" t="s">
        <v>82</v>
      </c>
      <c r="C33" s="76">
        <v>11</v>
      </c>
    </row>
    <row r="34" spans="2:3" x14ac:dyDescent="0.3">
      <c r="B34" s="21" t="s">
        <v>83</v>
      </c>
      <c r="C34" s="76">
        <v>11</v>
      </c>
    </row>
    <row r="35" spans="2:3" x14ac:dyDescent="0.3">
      <c r="B35" s="21" t="s">
        <v>84</v>
      </c>
      <c r="C35" s="76">
        <v>10</v>
      </c>
    </row>
    <row r="36" spans="2:3" x14ac:dyDescent="0.3">
      <c r="B36" s="21" t="s">
        <v>85</v>
      </c>
      <c r="C36" s="76">
        <v>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EE671EB-E7FE-4FAF-B333-48F8F4D22FE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658C0-CF5D-405F-AE2C-F1F8CFC774E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3701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2168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939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1229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0.31043192725435714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491</v>
      </c>
      <c r="E28" s="89">
        <v>56</v>
      </c>
      <c r="F28" s="89">
        <v>1005</v>
      </c>
      <c r="G28" s="90">
        <v>1178</v>
      </c>
      <c r="H28" s="90">
        <f>SUM(D28:G28)</f>
        <v>2730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1FD473F-90F4-44CB-B093-661408BD56F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854E8-76F6-4D3E-AEF8-28BF81F32692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261</v>
      </c>
      <c r="D15" s="107">
        <v>1056</v>
      </c>
      <c r="E15" s="108">
        <v>27</v>
      </c>
      <c r="G15" s="105" t="s">
        <v>98</v>
      </c>
      <c r="H15" s="109">
        <v>47</v>
      </c>
      <c r="I15" s="107">
        <v>32</v>
      </c>
      <c r="J15" s="107">
        <v>454</v>
      </c>
      <c r="K15" s="110">
        <v>811</v>
      </c>
      <c r="L15" s="111"/>
      <c r="M15" s="105" t="s">
        <v>98</v>
      </c>
      <c r="N15" s="112">
        <v>579</v>
      </c>
      <c r="O15" s="112">
        <v>421</v>
      </c>
      <c r="P15" s="112">
        <v>344</v>
      </c>
      <c r="Q15" s="108">
        <v>0</v>
      </c>
      <c r="R15" s="23"/>
    </row>
    <row r="16" spans="1:18" ht="34.5" customHeight="1" thickBot="1" x14ac:dyDescent="0.35">
      <c r="A16" s="20"/>
      <c r="B16" s="113" t="s">
        <v>110</v>
      </c>
      <c r="C16" s="114">
        <v>130</v>
      </c>
      <c r="D16" s="115">
        <v>143</v>
      </c>
      <c r="E16" s="116">
        <v>27</v>
      </c>
      <c r="G16" s="113" t="s">
        <v>110</v>
      </c>
      <c r="H16" s="114">
        <v>8</v>
      </c>
      <c r="I16" s="115">
        <v>12</v>
      </c>
      <c r="J16" s="115">
        <v>147</v>
      </c>
      <c r="K16" s="116">
        <v>133</v>
      </c>
      <c r="L16" s="111"/>
      <c r="M16" s="113" t="s">
        <v>110</v>
      </c>
      <c r="N16" s="115">
        <v>276</v>
      </c>
      <c r="O16" s="115">
        <v>20</v>
      </c>
      <c r="P16" s="115">
        <v>4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4ECC6A8-630A-468C-906D-3A438B9C456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65EA-6736-4EC9-8267-97C9B359FFE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9659</v>
      </c>
      <c r="C15" s="115">
        <v>1350</v>
      </c>
      <c r="D15" s="115">
        <v>3068</v>
      </c>
      <c r="E15" s="115">
        <v>41</v>
      </c>
      <c r="F15" s="115">
        <v>63</v>
      </c>
      <c r="G15" s="116">
        <v>309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5501</v>
      </c>
      <c r="C21" s="115">
        <v>3747</v>
      </c>
      <c r="D21" s="116">
        <v>9248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9EC07E7-3A40-4226-8212-0E3BF331918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1A42B-0CF9-4BC6-93BF-668803B5D61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16</v>
      </c>
      <c r="D16" s="122">
        <v>0</v>
      </c>
      <c r="E16" s="122">
        <v>13</v>
      </c>
      <c r="F16" s="122">
        <v>28</v>
      </c>
      <c r="G16" s="123">
        <v>1</v>
      </c>
      <c r="H16" s="124">
        <v>58</v>
      </c>
      <c r="I16" s="23"/>
    </row>
    <row r="17" spans="1:9" ht="32.25" customHeight="1" thickBot="1" x14ac:dyDescent="0.35">
      <c r="A17" s="20"/>
      <c r="B17" s="125" t="s">
        <v>130</v>
      </c>
      <c r="C17" s="115">
        <v>16</v>
      </c>
      <c r="D17" s="115">
        <v>2</v>
      </c>
      <c r="E17" s="115">
        <v>13</v>
      </c>
      <c r="F17" s="115">
        <v>30</v>
      </c>
      <c r="G17" s="126">
        <v>1</v>
      </c>
      <c r="H17" s="116">
        <v>62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536</v>
      </c>
      <c r="D22" s="122">
        <v>0</v>
      </c>
      <c r="E22" s="122">
        <v>431</v>
      </c>
      <c r="F22" s="122">
        <v>223</v>
      </c>
      <c r="G22" s="123">
        <v>58</v>
      </c>
      <c r="H22" s="124">
        <v>1248</v>
      </c>
      <c r="I22" s="23"/>
    </row>
    <row r="23" spans="1:9" ht="32.25" customHeight="1" thickBot="1" x14ac:dyDescent="0.35">
      <c r="A23" s="20"/>
      <c r="B23" s="125" t="s">
        <v>130</v>
      </c>
      <c r="C23" s="115">
        <v>536</v>
      </c>
      <c r="D23" s="115">
        <v>274</v>
      </c>
      <c r="E23" s="115">
        <v>431</v>
      </c>
      <c r="F23" s="115">
        <v>248</v>
      </c>
      <c r="G23" s="126">
        <v>58</v>
      </c>
      <c r="H23" s="116">
        <v>1547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2A7AEB2-6C37-4ED4-BAAD-5294E915DDB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2025-06-02T10:11:53Z</dcterms:modified>
</cp:coreProperties>
</file>